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1" sheetId="4" r:id="rId2"/>
    <sheet name="Sheet5" sheetId="6" r:id="rId3"/>
    <sheet name="Sheet4" sheetId="5" r:id="rId4"/>
    <sheet name="Sheet2" sheetId="2" state="hidden" r:id="rId5"/>
    <sheet name="Sheet3" sheetId="3" state="hidden" r:id="rId6"/>
  </sheets>
  <calcPr calcId="144525"/>
</workbook>
</file>

<file path=xl/sharedStrings.xml><?xml version="1.0" encoding="utf-8"?>
<sst xmlns="http://schemas.openxmlformats.org/spreadsheetml/2006/main" count="187" uniqueCount="52">
  <si>
    <t>附件：</t>
  </si>
  <si>
    <t>畜牧博士2102班研究生综合测评成绩汇总表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</si>
  <si>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动物科技学院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制表人（签名）：何勇龙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</si>
  <si>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</si>
  <si>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</si>
  <si>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</si>
  <si>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</si>
  <si>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</si>
  <si>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</si>
  <si>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</si>
  <si>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</si>
  <si>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</si>
  <si>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</si>
  <si>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</si>
  <si>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</si>
  <si>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</si>
  <si>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</si>
  <si>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</si>
  <si>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</si>
  <si>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</si>
  <si>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</si>
  <si>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</si>
  <si>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陈诚</t>
  </si>
  <si>
    <t xml:space="preserve"> 畜牧博士2102班</t>
  </si>
  <si>
    <t>水生生物学</t>
  </si>
  <si>
    <t>杨健涛</t>
  </si>
  <si>
    <t>动物营养与饲料科学</t>
  </si>
  <si>
    <t>梁赛赛</t>
  </si>
  <si>
    <t>张中雨</t>
  </si>
  <si>
    <t>于惠霞</t>
  </si>
  <si>
    <t>刘兆鹍</t>
  </si>
  <si>
    <t>宫瑞光</t>
  </si>
  <si>
    <t>特种经济动物饲养</t>
  </si>
  <si>
    <t>贾宜珺</t>
  </si>
  <si>
    <t>张晨光</t>
  </si>
  <si>
    <t>纪尚红</t>
  </si>
  <si>
    <t>黄晓瑜</t>
  </si>
  <si>
    <t>侯婷婷</t>
  </si>
  <si>
    <t>黄建国</t>
  </si>
  <si>
    <t>马瑞</t>
  </si>
  <si>
    <t>李丽</t>
  </si>
  <si>
    <t>周婧慧</t>
  </si>
  <si>
    <t>罗小龙</t>
  </si>
  <si>
    <t>苏晓东</t>
  </si>
  <si>
    <t>郝泽华</t>
  </si>
  <si>
    <t>王智伟</t>
  </si>
  <si>
    <t>董成龙</t>
  </si>
  <si>
    <t>梁嘉俊</t>
  </si>
  <si>
    <t>张封东</t>
  </si>
  <si>
    <t>孙骁</t>
  </si>
  <si>
    <t>陈晓阳</t>
  </si>
  <si>
    <t>畜牧博士2102班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</si>
</sst>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_);[Red]\(0\)"/>
    <numFmt numFmtId="178" formatCode="0.0_);[Red]\(0.0\)"/>
    <numFmt numFmtId="179" formatCode="0.00_ "/>
    <numFmt numFmtId="180" formatCode="0.0%"/>
  </numFmts>
  <fonts count="35">
    <font>
      <sz val="11"/>
      <color indexed="8"/>
      <name val="等线"/>
      <charset val="134"/>
      <scheme val="minor"/>
    </font>
    <font>
      <sz val="12"/>
      <color theme="1"/>
      <name val="等线"/>
      <charset val="134"/>
    </font>
    <font>
      <sz val="12"/>
      <color rgb="FFFF0000"/>
      <name val="微软雅黑"/>
      <charset val="134"/>
    </font>
    <font>
      <sz val="12"/>
      <color theme="1"/>
      <name val="等线"/>
      <charset val="134"/>
      <scheme val="minor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sz val="12"/>
      <color rgb="FFFF0000"/>
      <name val="等线"/>
      <charset val="134"/>
    </font>
    <font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sz val="12"/>
      <name val="等线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7" borderId="14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7" applyNumberFormat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29" fillId="12" borderId="1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NumberFormat="1" applyAlignment="1"/>
    <xf numFmtId="0" fontId="1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179" fontId="14" fillId="0" borderId="2" xfId="0" applyNumberFormat="1" applyFont="1" applyFill="1" applyBorder="1" applyAlignment="1">
      <alignment horizontal="center" vertical="center"/>
    </xf>
    <xf numFmtId="179" fontId="14" fillId="0" borderId="2" xfId="0" applyNumberFormat="1" applyFont="1" applyFill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center" vertical="center"/>
    </xf>
    <xf numFmtId="0" fontId="14" fillId="0" borderId="9" xfId="0" applyNumberFormat="1" applyFont="1" applyFill="1" applyBorder="1" applyAlignment="1">
      <alignment horizontal="center" vertical="center" wrapText="1"/>
    </xf>
    <xf numFmtId="179" fontId="14" fillId="0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>
      <alignment vertical="center"/>
    </xf>
    <xf numFmtId="177" fontId="14" fillId="0" borderId="2" xfId="0" applyNumberFormat="1" applyFont="1" applyFill="1" applyBorder="1" applyAlignment="1">
      <alignment horizontal="center" vertical="center"/>
    </xf>
    <xf numFmtId="177" fontId="14" fillId="0" borderId="2" xfId="0" applyNumberFormat="1" applyFont="1" applyFill="1" applyBorder="1" applyAlignment="1">
      <alignment horizontal="center" vertical="center" wrapText="1"/>
    </xf>
    <xf numFmtId="180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77" fontId="14" fillId="0" borderId="9" xfId="0" applyNumberFormat="1" applyFont="1" applyFill="1" applyBorder="1" applyAlignment="1">
      <alignment horizontal="center" vertical="center"/>
    </xf>
    <xf numFmtId="177" fontId="14" fillId="0" borderId="9" xfId="0" applyNumberFormat="1" applyFont="1" applyFill="1" applyBorder="1" applyAlignment="1">
      <alignment horizontal="center" vertical="center" wrapText="1"/>
    </xf>
    <xf numFmtId="180" fontId="14" fillId="0" borderId="9" xfId="0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 wrapText="1"/>
    </xf>
    <xf numFmtId="0" fontId="14" fillId="0" borderId="11" xfId="0" applyNumberFormat="1" applyFont="1" applyFill="1" applyBorder="1" applyAlignment="1">
      <alignment horizontal="center" vertical="center" wrapText="1"/>
    </xf>
    <xf numFmtId="0" fontId="14" fillId="0" borderId="1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9"/>
  <sheetViews>
    <sheetView tabSelected="1" topLeftCell="A11" workbookViewId="0">
      <selection activeCell="R6" sqref="R6"/>
    </sheetView>
  </sheetViews>
  <sheetFormatPr defaultColWidth="9" defaultRowHeight="14.25"/>
  <cols>
    <col min="1" max="1" width="3.5" customWidth="1"/>
    <col min="2" max="2" width="12.75" customWidth="1"/>
    <col min="3" max="3" width="7.375" customWidth="1"/>
    <col min="4" max="4" width="7" customWidth="1"/>
    <col min="5" max="5" width="15.625" customWidth="1"/>
    <col min="6" max="6" width="19.125" customWidth="1"/>
    <col min="7" max="7" width="7.75" customWidth="1"/>
    <col min="8" max="9" width="7.25" customWidth="1"/>
    <col min="10" max="10" width="6.375" customWidth="1"/>
    <col min="11" max="11" width="7.125" customWidth="1"/>
    <col min="12" max="12" width="8.375" customWidth="1"/>
    <col min="13" max="13" width="5.5" customWidth="1"/>
    <col min="14" max="14" width="4.875" customWidth="1"/>
    <col min="15" max="15" width="9.5" customWidth="1"/>
    <col min="16" max="17" width="5.5" customWidth="1"/>
    <col min="18" max="18" width="7.75" customWidth="1"/>
    <col min="19" max="19" width="6.625" customWidth="1"/>
  </cols>
  <sheetData>
    <row r="1" s="22" customFormat="1" ht="17.45" customHeight="1" spans="1:19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="22" customFormat="1" ht="43.5" customHeight="1" spans="1:19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="22" customFormat="1" ht="30.75" customHeight="1" spans="1:19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ht="37.5" customHeight="1" spans="1:19">
      <c r="A4" s="26" t="s">
        <v>3</v>
      </c>
      <c r="B4" s="27" t="s">
        <v>4</v>
      </c>
      <c r="C4" s="27" t="s">
        <v>5</v>
      </c>
      <c r="D4" s="27" t="s">
        <v>6</v>
      </c>
      <c r="E4" s="27" t="s">
        <v>7</v>
      </c>
      <c r="F4" s="27" t="s">
        <v>8</v>
      </c>
      <c r="G4" s="27" t="s">
        <v>9</v>
      </c>
      <c r="H4" s="27" t="s">
        <v>10</v>
      </c>
      <c r="I4" s="27" t="s">
        <v>11</v>
      </c>
      <c r="J4" s="27" t="s">
        <v>12</v>
      </c>
      <c r="K4" s="27" t="s">
        <v>13</v>
      </c>
      <c r="L4" s="27" t="s">
        <v>14</v>
      </c>
      <c r="M4" s="27" t="s">
        <v>15</v>
      </c>
      <c r="N4" s="27" t="s">
        <v>16</v>
      </c>
      <c r="O4" s="27" t="s">
        <v>17</v>
      </c>
      <c r="P4" s="27" t="s">
        <v>18</v>
      </c>
      <c r="Q4" s="27" t="s">
        <v>19</v>
      </c>
      <c r="R4" s="27" t="s">
        <v>20</v>
      </c>
      <c r="S4" s="45" t="s">
        <v>21</v>
      </c>
    </row>
    <row r="5" ht="17.25" customHeight="1" spans="1:19">
      <c r="A5" s="28">
        <v>1</v>
      </c>
      <c r="B5" s="29">
        <v>2021060170</v>
      </c>
      <c r="C5" s="29" t="s">
        <v>22</v>
      </c>
      <c r="D5" s="30">
        <v>2021</v>
      </c>
      <c r="E5" s="30" t="s">
        <v>23</v>
      </c>
      <c r="F5" s="30" t="s">
        <v>24</v>
      </c>
      <c r="G5" s="31">
        <v>85.9</v>
      </c>
      <c r="H5" s="31">
        <v>89.6</v>
      </c>
      <c r="I5" s="31">
        <v>70</v>
      </c>
      <c r="J5" s="31">
        <v>80</v>
      </c>
      <c r="K5" s="31">
        <v>80.2</v>
      </c>
      <c r="L5" s="31">
        <v>405.77</v>
      </c>
      <c r="M5" s="37">
        <v>1</v>
      </c>
      <c r="N5" s="38">
        <v>23</v>
      </c>
      <c r="O5" s="39">
        <f t="shared" ref="O5:O27" si="0">IFERROR(M5/N5,"")</f>
        <v>0.0434782608695652</v>
      </c>
      <c r="P5" s="38">
        <v>1</v>
      </c>
      <c r="Q5" s="38">
        <v>7</v>
      </c>
      <c r="R5" s="39">
        <f t="shared" ref="R5:R27" si="1">IFERROR(P5/Q5,"")</f>
        <v>0.142857142857143</v>
      </c>
      <c r="S5" s="46"/>
    </row>
    <row r="6" ht="17.25" customHeight="1" spans="1:19">
      <c r="A6" s="28">
        <v>2</v>
      </c>
      <c r="B6" s="29">
        <v>2021060184</v>
      </c>
      <c r="C6" s="29" t="s">
        <v>25</v>
      </c>
      <c r="D6" s="30">
        <v>2021</v>
      </c>
      <c r="E6" s="30" t="s">
        <v>23</v>
      </c>
      <c r="F6" s="30" t="s">
        <v>26</v>
      </c>
      <c r="G6" s="32">
        <v>76.45</v>
      </c>
      <c r="H6" s="32">
        <v>65.628</v>
      </c>
      <c r="I6" s="32">
        <v>70</v>
      </c>
      <c r="J6" s="32">
        <v>80</v>
      </c>
      <c r="K6" s="32">
        <v>80</v>
      </c>
      <c r="L6" s="32">
        <v>372.078</v>
      </c>
      <c r="M6" s="38">
        <v>2</v>
      </c>
      <c r="N6" s="38">
        <v>23</v>
      </c>
      <c r="O6" s="39">
        <f t="shared" si="0"/>
        <v>0.0869565217391304</v>
      </c>
      <c r="P6" s="40">
        <v>11</v>
      </c>
      <c r="Q6" s="38">
        <v>14</v>
      </c>
      <c r="R6" s="39">
        <f t="shared" si="1"/>
        <v>0.785714285714286</v>
      </c>
      <c r="S6" s="46"/>
    </row>
    <row r="7" ht="17.25" customHeight="1" spans="1:19">
      <c r="A7" s="28">
        <v>3</v>
      </c>
      <c r="B7" s="29">
        <v>2021060227</v>
      </c>
      <c r="C7" s="29" t="s">
        <v>27</v>
      </c>
      <c r="D7" s="30">
        <v>2021</v>
      </c>
      <c r="E7" s="30" t="s">
        <v>23</v>
      </c>
      <c r="F7" s="30" t="s">
        <v>26</v>
      </c>
      <c r="G7" s="32">
        <v>78.8</v>
      </c>
      <c r="H7" s="32">
        <v>59.56</v>
      </c>
      <c r="I7" s="32">
        <v>70</v>
      </c>
      <c r="J7" s="32">
        <v>80.2</v>
      </c>
      <c r="K7" s="32">
        <v>82</v>
      </c>
      <c r="L7" s="32">
        <v>370.556</v>
      </c>
      <c r="M7" s="37">
        <v>3</v>
      </c>
      <c r="N7" s="38">
        <v>23</v>
      </c>
      <c r="O7" s="39">
        <f t="shared" si="0"/>
        <v>0.130434782608696</v>
      </c>
      <c r="P7" s="40">
        <v>2</v>
      </c>
      <c r="Q7" s="38">
        <v>14</v>
      </c>
      <c r="R7" s="39">
        <f t="shared" si="1"/>
        <v>0.142857142857143</v>
      </c>
      <c r="S7" s="46"/>
    </row>
    <row r="8" ht="17.25" customHeight="1" spans="1:19">
      <c r="A8" s="28">
        <v>4</v>
      </c>
      <c r="B8" s="29">
        <v>2021060172</v>
      </c>
      <c r="C8" s="29" t="s">
        <v>28</v>
      </c>
      <c r="D8" s="30">
        <v>2021</v>
      </c>
      <c r="E8" s="30" t="s">
        <v>23</v>
      </c>
      <c r="F8" s="30" t="s">
        <v>24</v>
      </c>
      <c r="G8" s="31">
        <v>78.8</v>
      </c>
      <c r="H8" s="31">
        <v>58.18</v>
      </c>
      <c r="I8" s="31">
        <v>70</v>
      </c>
      <c r="J8" s="31">
        <v>80</v>
      </c>
      <c r="K8" s="31">
        <v>80</v>
      </c>
      <c r="L8" s="32">
        <v>366.98</v>
      </c>
      <c r="M8" s="38">
        <v>4</v>
      </c>
      <c r="N8" s="38">
        <v>23</v>
      </c>
      <c r="O8" s="39">
        <f t="shared" si="0"/>
        <v>0.173913043478261</v>
      </c>
      <c r="P8" s="38">
        <v>2</v>
      </c>
      <c r="Q8" s="38">
        <v>7</v>
      </c>
      <c r="R8" s="39">
        <f t="shared" si="1"/>
        <v>0.285714285714286</v>
      </c>
      <c r="S8" s="46"/>
    </row>
    <row r="9" ht="17.25" customHeight="1" spans="1:19">
      <c r="A9" s="28">
        <v>5</v>
      </c>
      <c r="B9" s="29">
        <v>2021060171</v>
      </c>
      <c r="C9" s="29" t="s">
        <v>29</v>
      </c>
      <c r="D9" s="30">
        <v>2021</v>
      </c>
      <c r="E9" s="30" t="s">
        <v>23</v>
      </c>
      <c r="F9" s="30" t="s">
        <v>24</v>
      </c>
      <c r="G9" s="32">
        <v>76.8</v>
      </c>
      <c r="H9" s="32">
        <v>56.832</v>
      </c>
      <c r="I9" s="32">
        <v>70</v>
      </c>
      <c r="J9" s="32">
        <v>80</v>
      </c>
      <c r="K9" s="32">
        <v>80</v>
      </c>
      <c r="L9" s="32">
        <v>363.632</v>
      </c>
      <c r="M9" s="37">
        <v>5</v>
      </c>
      <c r="N9" s="38">
        <v>23</v>
      </c>
      <c r="O9" s="39">
        <f t="shared" si="0"/>
        <v>0.217391304347826</v>
      </c>
      <c r="P9" s="38">
        <v>3</v>
      </c>
      <c r="Q9" s="38">
        <v>7</v>
      </c>
      <c r="R9" s="39">
        <f t="shared" si="1"/>
        <v>0.428571428571429</v>
      </c>
      <c r="S9" s="46"/>
    </row>
    <row r="10" ht="17.25" customHeight="1" spans="1:19">
      <c r="A10" s="28">
        <v>6</v>
      </c>
      <c r="B10" s="29">
        <v>2021060229</v>
      </c>
      <c r="C10" s="29" t="s">
        <v>30</v>
      </c>
      <c r="D10" s="30">
        <v>2021</v>
      </c>
      <c r="E10" s="30" t="s">
        <v>23</v>
      </c>
      <c r="F10" s="30" t="s">
        <v>26</v>
      </c>
      <c r="G10" s="32">
        <v>76.9</v>
      </c>
      <c r="H10" s="32">
        <v>47.06</v>
      </c>
      <c r="I10" s="32">
        <v>75</v>
      </c>
      <c r="J10" s="32">
        <v>80.5</v>
      </c>
      <c r="K10" s="32">
        <v>80</v>
      </c>
      <c r="L10" s="32">
        <v>359.456</v>
      </c>
      <c r="M10" s="38">
        <v>6</v>
      </c>
      <c r="N10" s="38">
        <v>23</v>
      </c>
      <c r="O10" s="39">
        <f t="shared" si="0"/>
        <v>0.260869565217391</v>
      </c>
      <c r="P10" s="40">
        <v>3</v>
      </c>
      <c r="Q10" s="38">
        <v>14</v>
      </c>
      <c r="R10" s="39">
        <f t="shared" si="1"/>
        <v>0.214285714285714</v>
      </c>
      <c r="S10" s="46"/>
    </row>
    <row r="11" ht="17.25" customHeight="1" spans="1:19">
      <c r="A11" s="28">
        <v>7</v>
      </c>
      <c r="B11" s="29">
        <v>2021060232</v>
      </c>
      <c r="C11" s="29" t="s">
        <v>31</v>
      </c>
      <c r="D11" s="30">
        <v>2021</v>
      </c>
      <c r="E11" s="30" t="s">
        <v>23</v>
      </c>
      <c r="F11" s="30" t="s">
        <v>32</v>
      </c>
      <c r="G11" s="32">
        <v>81.8</v>
      </c>
      <c r="H11" s="32">
        <v>46.522</v>
      </c>
      <c r="I11" s="32">
        <v>70</v>
      </c>
      <c r="J11" s="32">
        <v>80</v>
      </c>
      <c r="K11" s="32">
        <v>80.4</v>
      </c>
      <c r="L11" s="32">
        <v>358.722</v>
      </c>
      <c r="M11" s="37">
        <v>7</v>
      </c>
      <c r="N11" s="38">
        <v>23</v>
      </c>
      <c r="O11" s="39">
        <f t="shared" si="0"/>
        <v>0.304347826086957</v>
      </c>
      <c r="P11" s="38">
        <v>1</v>
      </c>
      <c r="Q11" s="38">
        <v>2</v>
      </c>
      <c r="R11" s="39">
        <f t="shared" si="1"/>
        <v>0.5</v>
      </c>
      <c r="S11" s="46"/>
    </row>
    <row r="12" ht="17.25" customHeight="1" spans="1:19">
      <c r="A12" s="28">
        <v>8</v>
      </c>
      <c r="B12" s="29">
        <v>2021060173</v>
      </c>
      <c r="C12" s="29" t="s">
        <v>33</v>
      </c>
      <c r="D12" s="30">
        <v>2021</v>
      </c>
      <c r="E12" s="30" t="s">
        <v>23</v>
      </c>
      <c r="F12" s="30" t="s">
        <v>24</v>
      </c>
      <c r="G12" s="32">
        <v>79</v>
      </c>
      <c r="H12" s="32">
        <v>42.384</v>
      </c>
      <c r="I12" s="32">
        <v>70</v>
      </c>
      <c r="J12" s="32">
        <v>80</v>
      </c>
      <c r="K12" s="32">
        <v>80</v>
      </c>
      <c r="L12" s="32">
        <v>351.384</v>
      </c>
      <c r="M12" s="38">
        <v>8</v>
      </c>
      <c r="N12" s="38">
        <v>23</v>
      </c>
      <c r="O12" s="39">
        <f t="shared" si="0"/>
        <v>0.347826086956522</v>
      </c>
      <c r="P12" s="38">
        <v>4</v>
      </c>
      <c r="Q12" s="38">
        <v>7</v>
      </c>
      <c r="R12" s="39">
        <f t="shared" si="1"/>
        <v>0.571428571428571</v>
      </c>
      <c r="S12" s="46"/>
    </row>
    <row r="13" ht="17.25" customHeight="1" spans="1:19">
      <c r="A13" s="28">
        <v>9</v>
      </c>
      <c r="B13" s="29">
        <v>2021060224</v>
      </c>
      <c r="C13" s="29" t="s">
        <v>34</v>
      </c>
      <c r="D13" s="30">
        <v>2021</v>
      </c>
      <c r="E13" s="30" t="s">
        <v>23</v>
      </c>
      <c r="F13" s="30" t="s">
        <v>26</v>
      </c>
      <c r="G13" s="32">
        <v>75.7</v>
      </c>
      <c r="H13" s="32">
        <v>45.424</v>
      </c>
      <c r="I13" s="32">
        <v>70</v>
      </c>
      <c r="J13" s="32">
        <v>80</v>
      </c>
      <c r="K13" s="32">
        <v>80</v>
      </c>
      <c r="L13" s="32">
        <v>351.142</v>
      </c>
      <c r="M13" s="37">
        <v>9</v>
      </c>
      <c r="N13" s="38">
        <v>23</v>
      </c>
      <c r="O13" s="39">
        <f t="shared" si="0"/>
        <v>0.391304347826087</v>
      </c>
      <c r="P13" s="40">
        <v>4</v>
      </c>
      <c r="Q13" s="38">
        <v>14</v>
      </c>
      <c r="R13" s="39">
        <f t="shared" si="1"/>
        <v>0.285714285714286</v>
      </c>
      <c r="S13" s="46"/>
    </row>
    <row r="14" ht="17.25" customHeight="1" spans="1:19">
      <c r="A14" s="28">
        <v>10</v>
      </c>
      <c r="B14" s="29">
        <v>2021060181</v>
      </c>
      <c r="C14" s="29" t="s">
        <v>35</v>
      </c>
      <c r="D14" s="30">
        <v>2021</v>
      </c>
      <c r="E14" s="30" t="s">
        <v>23</v>
      </c>
      <c r="F14" s="30" t="s">
        <v>26</v>
      </c>
      <c r="G14" s="32">
        <v>78.65</v>
      </c>
      <c r="H14" s="32">
        <v>38.56</v>
      </c>
      <c r="I14" s="32">
        <v>70</v>
      </c>
      <c r="J14" s="32">
        <v>80</v>
      </c>
      <c r="K14" s="32">
        <v>80.2</v>
      </c>
      <c r="L14" s="32">
        <v>347.41</v>
      </c>
      <c r="M14" s="38">
        <v>10</v>
      </c>
      <c r="N14" s="38">
        <v>23</v>
      </c>
      <c r="O14" s="39">
        <f t="shared" si="0"/>
        <v>0.434782608695652</v>
      </c>
      <c r="P14" s="40">
        <v>1</v>
      </c>
      <c r="Q14" s="38">
        <v>14</v>
      </c>
      <c r="R14" s="39">
        <f t="shared" si="1"/>
        <v>0.0714285714285714</v>
      </c>
      <c r="S14" s="46"/>
    </row>
    <row r="15" ht="17.25" customHeight="1" spans="1:19">
      <c r="A15" s="28">
        <v>11</v>
      </c>
      <c r="B15" s="29">
        <v>2021060223</v>
      </c>
      <c r="C15" s="29" t="s">
        <v>36</v>
      </c>
      <c r="D15" s="30">
        <v>2021</v>
      </c>
      <c r="E15" s="30" t="s">
        <v>23</v>
      </c>
      <c r="F15" s="30" t="s">
        <v>26</v>
      </c>
      <c r="G15" s="32">
        <v>80.45</v>
      </c>
      <c r="H15" s="32">
        <v>33.63</v>
      </c>
      <c r="I15" s="32">
        <v>70</v>
      </c>
      <c r="J15" s="32">
        <v>80</v>
      </c>
      <c r="K15" s="32">
        <v>80.5</v>
      </c>
      <c r="L15" s="32">
        <v>345.076</v>
      </c>
      <c r="M15" s="37">
        <v>11</v>
      </c>
      <c r="N15" s="38">
        <v>23</v>
      </c>
      <c r="O15" s="39">
        <f t="shared" si="0"/>
        <v>0.478260869565217</v>
      </c>
      <c r="P15" s="40">
        <v>6</v>
      </c>
      <c r="Q15" s="38">
        <v>14</v>
      </c>
      <c r="R15" s="39">
        <f t="shared" si="1"/>
        <v>0.428571428571429</v>
      </c>
      <c r="S15" s="46"/>
    </row>
    <row r="16" ht="17.25" customHeight="1" spans="1:19">
      <c r="A16" s="28">
        <v>12</v>
      </c>
      <c r="B16" s="29">
        <v>2021060186</v>
      </c>
      <c r="C16" s="29" t="s">
        <v>37</v>
      </c>
      <c r="D16" s="30">
        <v>2021</v>
      </c>
      <c r="E16" s="30" t="s">
        <v>23</v>
      </c>
      <c r="F16" s="30" t="s">
        <v>24</v>
      </c>
      <c r="G16" s="32">
        <v>76.7</v>
      </c>
      <c r="H16" s="32">
        <v>37.9</v>
      </c>
      <c r="I16" s="32">
        <v>70</v>
      </c>
      <c r="J16" s="32">
        <v>80</v>
      </c>
      <c r="K16" s="32">
        <v>81.2</v>
      </c>
      <c r="L16" s="32">
        <v>344.8</v>
      </c>
      <c r="M16" s="38">
        <v>12</v>
      </c>
      <c r="N16" s="38">
        <v>23</v>
      </c>
      <c r="O16" s="39">
        <f t="shared" si="0"/>
        <v>0.521739130434783</v>
      </c>
      <c r="P16" s="38">
        <v>5</v>
      </c>
      <c r="Q16" s="38">
        <v>8</v>
      </c>
      <c r="R16" s="39">
        <f t="shared" si="1"/>
        <v>0.625</v>
      </c>
      <c r="S16" s="46"/>
    </row>
    <row r="17" ht="17.25" customHeight="1" spans="1:19">
      <c r="A17" s="28">
        <v>13</v>
      </c>
      <c r="B17" s="29">
        <v>2021060228</v>
      </c>
      <c r="C17" s="29" t="s">
        <v>38</v>
      </c>
      <c r="D17" s="30">
        <v>2021</v>
      </c>
      <c r="E17" s="30" t="s">
        <v>23</v>
      </c>
      <c r="F17" s="30" t="s">
        <v>26</v>
      </c>
      <c r="G17" s="32">
        <v>79</v>
      </c>
      <c r="H17" s="32">
        <v>32.8</v>
      </c>
      <c r="I17" s="32">
        <v>70</v>
      </c>
      <c r="J17" s="32">
        <v>80</v>
      </c>
      <c r="K17" s="32">
        <v>80</v>
      </c>
      <c r="L17" s="32">
        <v>341.8</v>
      </c>
      <c r="M17" s="37">
        <v>13</v>
      </c>
      <c r="N17" s="38">
        <v>23</v>
      </c>
      <c r="O17" s="39">
        <f t="shared" si="0"/>
        <v>0.565217391304348</v>
      </c>
      <c r="P17" s="40">
        <v>7</v>
      </c>
      <c r="Q17" s="38">
        <v>14</v>
      </c>
      <c r="R17" s="39">
        <f t="shared" si="1"/>
        <v>0.5</v>
      </c>
      <c r="S17" s="46"/>
    </row>
    <row r="18" ht="17.25" customHeight="1" spans="1:19">
      <c r="A18" s="28">
        <v>14</v>
      </c>
      <c r="B18" s="29">
        <v>2021060185</v>
      </c>
      <c r="C18" s="29" t="s">
        <v>39</v>
      </c>
      <c r="D18" s="30">
        <v>2021</v>
      </c>
      <c r="E18" s="30" t="s">
        <v>23</v>
      </c>
      <c r="F18" s="30" t="s">
        <v>24</v>
      </c>
      <c r="G18" s="32">
        <v>78.9</v>
      </c>
      <c r="H18" s="32">
        <v>32.621</v>
      </c>
      <c r="I18" s="32">
        <v>70</v>
      </c>
      <c r="J18" s="32">
        <v>80</v>
      </c>
      <c r="K18" s="32">
        <v>80</v>
      </c>
      <c r="L18" s="32">
        <v>341.521</v>
      </c>
      <c r="M18" s="38">
        <v>14</v>
      </c>
      <c r="N18" s="38">
        <v>23</v>
      </c>
      <c r="O18" s="39">
        <f t="shared" si="0"/>
        <v>0.608695652173913</v>
      </c>
      <c r="P18" s="38">
        <v>6</v>
      </c>
      <c r="Q18" s="38">
        <v>8</v>
      </c>
      <c r="R18" s="39">
        <f t="shared" si="1"/>
        <v>0.75</v>
      </c>
      <c r="S18" s="46"/>
    </row>
    <row r="19" ht="17.25" customHeight="1" spans="1:19">
      <c r="A19" s="28">
        <v>15</v>
      </c>
      <c r="B19" s="29">
        <v>2021060230</v>
      </c>
      <c r="C19" s="29" t="s">
        <v>40</v>
      </c>
      <c r="D19" s="30">
        <v>2021</v>
      </c>
      <c r="E19" s="30" t="s">
        <v>23</v>
      </c>
      <c r="F19" s="30" t="s">
        <v>26</v>
      </c>
      <c r="G19" s="32">
        <v>79</v>
      </c>
      <c r="H19" s="32">
        <v>25.29</v>
      </c>
      <c r="I19" s="32">
        <v>70</v>
      </c>
      <c r="J19" s="32">
        <v>80</v>
      </c>
      <c r="K19" s="32">
        <v>84.6</v>
      </c>
      <c r="L19" s="32">
        <v>338.894</v>
      </c>
      <c r="M19" s="37">
        <v>15</v>
      </c>
      <c r="N19" s="38">
        <v>23</v>
      </c>
      <c r="O19" s="39">
        <f t="shared" si="0"/>
        <v>0.652173913043478</v>
      </c>
      <c r="P19" s="40">
        <v>8</v>
      </c>
      <c r="Q19" s="38">
        <v>14</v>
      </c>
      <c r="R19" s="39">
        <f t="shared" si="1"/>
        <v>0.571428571428571</v>
      </c>
      <c r="S19" s="46"/>
    </row>
    <row r="20" ht="17.25" customHeight="1" spans="1:19">
      <c r="A20" s="28">
        <v>16</v>
      </c>
      <c r="B20" s="29">
        <v>2021060182</v>
      </c>
      <c r="C20" s="29" t="s">
        <v>41</v>
      </c>
      <c r="D20" s="30">
        <v>2021</v>
      </c>
      <c r="E20" s="30" t="s">
        <v>23</v>
      </c>
      <c r="F20" s="30" t="s">
        <v>26</v>
      </c>
      <c r="G20" s="32">
        <v>78.65</v>
      </c>
      <c r="H20" s="32">
        <v>26.95</v>
      </c>
      <c r="I20" s="32">
        <v>70</v>
      </c>
      <c r="J20" s="32">
        <v>80.2</v>
      </c>
      <c r="K20" s="32">
        <v>82.2</v>
      </c>
      <c r="L20" s="32">
        <v>338</v>
      </c>
      <c r="M20" s="38">
        <v>16</v>
      </c>
      <c r="N20" s="38">
        <v>23</v>
      </c>
      <c r="O20" s="39">
        <f t="shared" si="0"/>
        <v>0.695652173913043</v>
      </c>
      <c r="P20" s="40">
        <v>5</v>
      </c>
      <c r="Q20" s="38">
        <v>14</v>
      </c>
      <c r="R20" s="39">
        <f t="shared" si="1"/>
        <v>0.357142857142857</v>
      </c>
      <c r="S20" s="46"/>
    </row>
    <row r="21" ht="17.25" customHeight="1" spans="1:19">
      <c r="A21" s="28">
        <v>17</v>
      </c>
      <c r="B21" s="29">
        <v>2021060221</v>
      </c>
      <c r="C21" s="29" t="s">
        <v>42</v>
      </c>
      <c r="D21" s="30">
        <v>2021</v>
      </c>
      <c r="E21" s="30" t="s">
        <v>23</v>
      </c>
      <c r="F21" s="30" t="s">
        <v>26</v>
      </c>
      <c r="G21" s="32">
        <v>78.8</v>
      </c>
      <c r="H21" s="32">
        <v>25.22</v>
      </c>
      <c r="I21" s="32">
        <v>71</v>
      </c>
      <c r="J21" s="32">
        <v>80.5</v>
      </c>
      <c r="K21" s="32">
        <v>81</v>
      </c>
      <c r="L21" s="32">
        <v>336.52</v>
      </c>
      <c r="M21" s="37">
        <v>17</v>
      </c>
      <c r="N21" s="38">
        <v>23</v>
      </c>
      <c r="O21" s="39">
        <f t="shared" si="0"/>
        <v>0.739130434782609</v>
      </c>
      <c r="P21" s="40">
        <v>10</v>
      </c>
      <c r="Q21" s="38">
        <v>14</v>
      </c>
      <c r="R21" s="39">
        <f t="shared" si="1"/>
        <v>0.714285714285714</v>
      </c>
      <c r="S21" s="46"/>
    </row>
    <row r="22" ht="17.25" customHeight="1" spans="1:19">
      <c r="A22" s="28">
        <v>18</v>
      </c>
      <c r="B22" s="29">
        <v>2021060183</v>
      </c>
      <c r="C22" s="29" t="s">
        <v>43</v>
      </c>
      <c r="D22" s="30">
        <v>2021</v>
      </c>
      <c r="E22" s="30" t="s">
        <v>23</v>
      </c>
      <c r="F22" s="30" t="s">
        <v>26</v>
      </c>
      <c r="G22" s="32">
        <v>78.8</v>
      </c>
      <c r="H22" s="32">
        <v>24.288</v>
      </c>
      <c r="I22" s="32">
        <v>71</v>
      </c>
      <c r="J22" s="32">
        <v>80</v>
      </c>
      <c r="K22" s="32">
        <v>80</v>
      </c>
      <c r="L22" s="32">
        <v>336.088</v>
      </c>
      <c r="M22" s="38">
        <v>18</v>
      </c>
      <c r="N22" s="38">
        <v>23</v>
      </c>
      <c r="O22" s="39">
        <f t="shared" si="0"/>
        <v>0.782608695652174</v>
      </c>
      <c r="P22" s="40">
        <v>9</v>
      </c>
      <c r="Q22" s="38">
        <v>14</v>
      </c>
      <c r="R22" s="39">
        <f t="shared" si="1"/>
        <v>0.642857142857143</v>
      </c>
      <c r="S22" s="46"/>
    </row>
    <row r="23" ht="17.25" customHeight="1" spans="1:19">
      <c r="A23" s="28">
        <v>19</v>
      </c>
      <c r="B23" s="29">
        <v>2021060225</v>
      </c>
      <c r="C23" s="29" t="s">
        <v>44</v>
      </c>
      <c r="D23" s="30">
        <v>2021</v>
      </c>
      <c r="E23" s="30" t="s">
        <v>23</v>
      </c>
      <c r="F23" s="30" t="s">
        <v>26</v>
      </c>
      <c r="G23" s="32">
        <v>79.25</v>
      </c>
      <c r="H23" s="32">
        <v>25.09</v>
      </c>
      <c r="I23" s="32">
        <v>70</v>
      </c>
      <c r="J23" s="32">
        <v>80</v>
      </c>
      <c r="K23" s="32">
        <v>80</v>
      </c>
      <c r="L23" s="32">
        <v>334.34</v>
      </c>
      <c r="M23" s="37">
        <v>19</v>
      </c>
      <c r="N23" s="38">
        <v>23</v>
      </c>
      <c r="O23" s="39">
        <f t="shared" si="0"/>
        <v>0.826086956521739</v>
      </c>
      <c r="P23" s="40">
        <v>12</v>
      </c>
      <c r="Q23" s="38">
        <v>14</v>
      </c>
      <c r="R23" s="39">
        <f t="shared" si="1"/>
        <v>0.857142857142857</v>
      </c>
      <c r="S23" s="46"/>
    </row>
    <row r="24" ht="17.25" customHeight="1" spans="1:19">
      <c r="A24" s="28">
        <v>20</v>
      </c>
      <c r="B24" s="29">
        <v>2021060226</v>
      </c>
      <c r="C24" s="29" t="s">
        <v>45</v>
      </c>
      <c r="D24" s="30">
        <v>2021</v>
      </c>
      <c r="E24" s="30" t="s">
        <v>23</v>
      </c>
      <c r="F24" s="30" t="s">
        <v>26</v>
      </c>
      <c r="G24" s="32">
        <v>78.55</v>
      </c>
      <c r="H24" s="32">
        <v>25.578</v>
      </c>
      <c r="I24" s="32">
        <v>70</v>
      </c>
      <c r="J24" s="32">
        <v>80</v>
      </c>
      <c r="K24" s="32">
        <v>80</v>
      </c>
      <c r="L24" s="32">
        <f>SUM(G24:K24)</f>
        <v>334.128</v>
      </c>
      <c r="M24" s="38">
        <v>20</v>
      </c>
      <c r="N24" s="38">
        <v>23</v>
      </c>
      <c r="O24" s="39">
        <f t="shared" si="0"/>
        <v>0.869565217391304</v>
      </c>
      <c r="P24" s="40">
        <v>13</v>
      </c>
      <c r="Q24" s="38">
        <v>14</v>
      </c>
      <c r="R24" s="39">
        <f t="shared" si="1"/>
        <v>0.928571428571429</v>
      </c>
      <c r="S24" s="46"/>
    </row>
    <row r="25" ht="17.25" customHeight="1" spans="1:19">
      <c r="A25" s="28">
        <v>21</v>
      </c>
      <c r="B25" s="29">
        <v>2021060187</v>
      </c>
      <c r="C25" s="29" t="s">
        <v>46</v>
      </c>
      <c r="D25" s="30">
        <v>2021</v>
      </c>
      <c r="E25" s="30" t="s">
        <v>23</v>
      </c>
      <c r="F25" s="30" t="s">
        <v>24</v>
      </c>
      <c r="G25" s="32">
        <v>77.2</v>
      </c>
      <c r="H25" s="32">
        <v>25.094</v>
      </c>
      <c r="I25" s="32">
        <v>70</v>
      </c>
      <c r="J25" s="32">
        <v>80</v>
      </c>
      <c r="K25" s="32">
        <v>80</v>
      </c>
      <c r="L25" s="32">
        <v>332.294</v>
      </c>
      <c r="M25" s="37">
        <v>21</v>
      </c>
      <c r="N25" s="38">
        <v>23</v>
      </c>
      <c r="O25" s="39">
        <f t="shared" si="0"/>
        <v>0.91304347826087</v>
      </c>
      <c r="P25" s="38">
        <v>7</v>
      </c>
      <c r="Q25" s="38">
        <v>8</v>
      </c>
      <c r="R25" s="39">
        <f t="shared" si="1"/>
        <v>0.875</v>
      </c>
      <c r="S25" s="46"/>
    </row>
    <row r="26" ht="17.25" customHeight="1" spans="1:19">
      <c r="A26" s="28">
        <v>22</v>
      </c>
      <c r="B26" s="29">
        <v>2021060231</v>
      </c>
      <c r="C26" s="29" t="s">
        <v>47</v>
      </c>
      <c r="D26" s="30">
        <v>2021</v>
      </c>
      <c r="E26" s="30" t="s">
        <v>23</v>
      </c>
      <c r="F26" s="30" t="s">
        <v>32</v>
      </c>
      <c r="G26" s="32">
        <v>76.1</v>
      </c>
      <c r="H26" s="32">
        <v>25.286</v>
      </c>
      <c r="I26" s="32">
        <v>70</v>
      </c>
      <c r="J26" s="32">
        <v>80</v>
      </c>
      <c r="K26" s="32">
        <v>80.2</v>
      </c>
      <c r="L26" s="32">
        <v>331.586</v>
      </c>
      <c r="M26" s="38">
        <v>22</v>
      </c>
      <c r="N26" s="38">
        <v>23</v>
      </c>
      <c r="O26" s="39">
        <f t="shared" si="0"/>
        <v>0.956521739130435</v>
      </c>
      <c r="P26" s="38">
        <v>2</v>
      </c>
      <c r="Q26" s="38">
        <v>2</v>
      </c>
      <c r="R26" s="39">
        <f t="shared" si="1"/>
        <v>1</v>
      </c>
      <c r="S26" s="46"/>
    </row>
    <row r="27" ht="17.25" customHeight="1" spans="1:19">
      <c r="A27" s="28">
        <v>23</v>
      </c>
      <c r="B27" s="33">
        <v>2021060222</v>
      </c>
      <c r="C27" s="33" t="s">
        <v>48</v>
      </c>
      <c r="D27" s="34">
        <v>2021</v>
      </c>
      <c r="E27" s="34" t="s">
        <v>23</v>
      </c>
      <c r="F27" s="34" t="s">
        <v>26</v>
      </c>
      <c r="G27" s="35">
        <v>75.8</v>
      </c>
      <c r="H27" s="35">
        <v>25.2</v>
      </c>
      <c r="I27" s="35">
        <v>70</v>
      </c>
      <c r="J27" s="35">
        <v>80</v>
      </c>
      <c r="K27" s="35">
        <v>80</v>
      </c>
      <c r="L27" s="35">
        <v>331</v>
      </c>
      <c r="M27" s="41">
        <v>23</v>
      </c>
      <c r="N27" s="42">
        <v>23</v>
      </c>
      <c r="O27" s="43">
        <f t="shared" si="0"/>
        <v>1</v>
      </c>
      <c r="P27" s="44">
        <v>14</v>
      </c>
      <c r="Q27" s="42">
        <v>14</v>
      </c>
      <c r="R27" s="43">
        <f t="shared" si="1"/>
        <v>1</v>
      </c>
      <c r="S27" s="47"/>
    </row>
    <row r="28" ht="17.25" spans="1:19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ht="17.25" spans="1:19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ht="17.25" spans="1:19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ht="17.25" spans="1:19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2" ht="17.25" spans="1:19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ht="17.25" spans="1:19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ht="17.25" spans="1:19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ht="17.25" spans="1:19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ht="17.25" spans="1:19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ht="17.25" spans="1:19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ht="17.25" spans="1:19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ht="17.25" spans="1:19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ht="17.25" spans="1:19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ht="17.25" spans="1:19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  <row r="42" ht="17.25" spans="1:19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</row>
    <row r="43" ht="17.25" spans="1:19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</row>
    <row r="44" ht="17.25" spans="1:19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</row>
    <row r="45" ht="17.25" spans="1:19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ht="17.25" spans="1:19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ht="17.25" spans="1:19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ht="17.25" spans="1:19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</row>
    <row r="49" ht="17.25" spans="1:19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ht="17.25" spans="1:19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ht="17.25" spans="1:19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ht="17.25" spans="1:19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ht="17.25" spans="1:19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ht="17.25" spans="1:19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</row>
    <row r="55" ht="17.25" spans="1:19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</row>
    <row r="56" ht="17.25" spans="1:19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</row>
    <row r="57" ht="17.25" spans="1:19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ht="17.25" spans="1:19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ht="17.25" spans="1:19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</row>
    <row r="60" ht="17.25" spans="1:19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</row>
    <row r="61" ht="17.25" spans="1:19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</row>
    <row r="62" ht="17.25" spans="1:19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</row>
    <row r="63" ht="17.25" spans="1:19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</row>
    <row r="64" ht="17.25" spans="1:19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</row>
    <row r="65" ht="17.25" spans="1:19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</row>
    <row r="66" ht="17.25" spans="1:19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</row>
    <row r="67" ht="17.25" spans="1:19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</row>
    <row r="68" ht="17.25" spans="1:19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</row>
    <row r="69" ht="17.25" spans="1:19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</row>
    <row r="70" ht="17.25" spans="1:19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</row>
    <row r="71" ht="17.25" spans="1:19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</row>
    <row r="72" ht="17.25" spans="1:19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</row>
    <row r="73" ht="17.25" spans="1:19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</row>
    <row r="74" ht="17.25" spans="1:19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</row>
    <row r="75" ht="17.25" spans="1:19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</row>
    <row r="76" ht="17.25" spans="1:19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</row>
    <row r="77" ht="17.25" spans="1:19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ht="17.25" spans="1:19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</row>
    <row r="79" ht="17.25" spans="1:19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</row>
    <row r="80" ht="17.25" spans="1:19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ht="17.25" spans="1:19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</row>
    <row r="82" ht="17.25" spans="1:19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</row>
    <row r="83" ht="17.25" spans="1:19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ht="17.25" spans="1:19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ht="17.25" spans="1:19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ht="17.25" spans="1:19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</row>
    <row r="87" ht="17.25" spans="1:19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</row>
    <row r="88" ht="17.25" spans="1:19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</row>
    <row r="89" ht="17.25" spans="1:19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</row>
    <row r="90" ht="17.25" spans="1:19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</row>
    <row r="91" ht="17.25" spans="1:19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</row>
    <row r="92" ht="17.25" spans="1:19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</row>
    <row r="93" ht="17.25" spans="1:19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</row>
    <row r="94" ht="17.25" spans="1:19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</row>
    <row r="95" ht="17.25" spans="1:19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</row>
    <row r="96" ht="17.25" spans="1:19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</row>
    <row r="97" ht="17.25" spans="1:19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</row>
    <row r="98" ht="17.25" spans="1:19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</row>
    <row r="99" ht="17.25" spans="1:19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</row>
    <row r="100" ht="17.25" spans="1:19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</row>
    <row r="101" ht="17.25" spans="1:19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</row>
    <row r="102" ht="17.25" spans="1:19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</row>
    <row r="103" ht="17.25" spans="1:19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</row>
    <row r="104" ht="17.25" spans="1:19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</row>
    <row r="105" ht="17.25" spans="1:19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</row>
    <row r="106" ht="17.25" spans="1:19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</row>
    <row r="107" ht="17.25" spans="1:19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</row>
    <row r="108" ht="17.25" spans="1:19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</row>
    <row r="109" ht="17.25" spans="1:19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</row>
    <row r="110" ht="17.25" spans="1:19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</row>
    <row r="111" ht="17.25" spans="1:19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</row>
    <row r="112" ht="17.25" spans="1:19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</row>
    <row r="113" ht="17.25" spans="1:19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</row>
    <row r="114" ht="17.25" spans="1:19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</row>
    <row r="115" ht="17.25" spans="1:19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</row>
    <row r="116" ht="17.25" spans="1:19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</row>
    <row r="117" ht="17.25" spans="1:19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</row>
    <row r="118" ht="17.25" spans="1:19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</row>
    <row r="119" ht="17.25" spans="1:19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</row>
    <row r="120" ht="17.25" spans="1:19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</row>
    <row r="121" ht="17.25" spans="1:19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</row>
    <row r="122" ht="17.25" spans="1:19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</row>
    <row r="123" ht="17.25" spans="1:19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</row>
    <row r="124" ht="17.25" spans="1:19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</row>
    <row r="125" ht="17.25" spans="1:19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</row>
    <row r="126" ht="17.25" spans="1:19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</row>
    <row r="127" ht="17.25" spans="1:19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</row>
    <row r="128" ht="17.25" spans="1:19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</row>
    <row r="129" ht="17.25" spans="1:19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</row>
    <row r="130" ht="17.25" spans="1:19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</row>
    <row r="131" ht="17.25" spans="1:19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</row>
    <row r="132" ht="17.25" spans="1:19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</row>
    <row r="133" ht="17.25" spans="1:19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</row>
    <row r="134" ht="17.25" spans="1:19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</row>
    <row r="135" ht="17.25" spans="1:19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</row>
    <row r="136" ht="17.25" spans="1:19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</row>
    <row r="137" ht="17.25" spans="1:19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</row>
    <row r="138" ht="17.25" spans="1:19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</row>
    <row r="139" ht="17.25" spans="1:19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</row>
    <row r="140" ht="17.25" spans="1:19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</row>
    <row r="141" ht="17.25" spans="1:19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</row>
    <row r="142" ht="17.25" spans="1:19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</row>
    <row r="143" ht="17.25" spans="1:19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</row>
    <row r="144" ht="17.25" spans="1:19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</row>
    <row r="145" ht="17.25" spans="1:19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</row>
    <row r="146" ht="17.25" spans="1:19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</row>
    <row r="147" ht="17.25" spans="1:19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</row>
    <row r="148" ht="17.25" spans="1:19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</row>
    <row r="149" ht="17.25" spans="1:19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</row>
    <row r="150" ht="17.25" spans="1:19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</row>
    <row r="151" ht="17.25" spans="1:19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</row>
    <row r="152" ht="17.25" spans="1:19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</row>
    <row r="153" ht="17.25" spans="1:19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</row>
    <row r="154" ht="17.25" spans="1:19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</row>
    <row r="155" ht="17.25" spans="1:19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</row>
    <row r="156" ht="17.25" spans="1:19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</row>
    <row r="157" ht="17.25" spans="1:19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</row>
    <row r="158" ht="17.25" spans="1:19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</row>
    <row r="159" ht="17.25" spans="1:19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</row>
    <row r="160" ht="17.25" spans="1:19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</row>
    <row r="161" ht="17.25" spans="1:19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</row>
    <row r="162" ht="17.25" spans="1:19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</row>
    <row r="163" ht="17.25" spans="1:19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</row>
    <row r="164" ht="17.25" spans="1:19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</row>
    <row r="165" ht="17.25" spans="1:19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</row>
    <row r="166" ht="17.25" spans="1:19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</row>
    <row r="167" ht="17.25" spans="1:19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</row>
    <row r="168" ht="17.25" spans="1:19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</row>
    <row r="169" ht="17.25" spans="1:19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</row>
    <row r="170" ht="17.25" spans="1:19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</row>
    <row r="171" ht="17.25" spans="1:19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</row>
    <row r="172" ht="17.25" spans="1:19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</row>
    <row r="173" ht="17.25" spans="1:19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</row>
    <row r="174" ht="17.25" spans="1:19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</row>
    <row r="175" ht="17.25" spans="1:19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</row>
    <row r="176" ht="17.25" spans="1:19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</row>
    <row r="177" ht="17.25" spans="1:19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</row>
    <row r="178" ht="17.25" spans="1:19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</row>
    <row r="179" ht="17.25" spans="1:19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</row>
    <row r="180" ht="17.25" spans="1:19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</row>
    <row r="181" ht="17.25" spans="1:19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</row>
    <row r="182" ht="17.25" spans="1:19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</row>
    <row r="183" ht="17.25" spans="1:19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</row>
    <row r="184" ht="17.25" spans="1:19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</row>
    <row r="185" ht="17.25" spans="1:19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</row>
    <row r="186" ht="17.25" spans="1:19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</row>
    <row r="187" ht="17.25" spans="1:19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</row>
    <row r="188" ht="17.25" spans="1:19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</row>
    <row r="189" ht="17.25" spans="1:19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</row>
    <row r="190" ht="17.25" spans="1:19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</row>
    <row r="191" ht="17.25" spans="1:19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</row>
    <row r="192" ht="17.25" spans="1:19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</row>
    <row r="193" ht="17.25" spans="1:19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</row>
    <row r="194" ht="17.25" spans="1:19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</row>
    <row r="195" ht="17.25" spans="1:19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</row>
    <row r="196" ht="17.25" spans="1:19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</row>
    <row r="197" ht="17.25" spans="1:19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</row>
    <row r="198" ht="17.25" spans="1:19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</row>
    <row r="199" ht="17.25" spans="1:19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</row>
  </sheetData>
  <sortState ref="A2:S24">
    <sortCondition ref="M2"/>
  </sortState>
  <mergeCells count="3">
    <mergeCell ref="A1:S1"/>
    <mergeCell ref="A2:S2"/>
    <mergeCell ref="A3:S3"/>
  </mergeCells>
  <conditionalFormatting sqref="B1:B2">
    <cfRule type="duplicateValues" dxfId="0" priority="1" stopIfTrue="1"/>
  </conditionalFormatting>
  <dataValidations count="1">
    <dataValidation allowBlank="1" showInputMessage="1" showErrorMessage="1" prompt="请输入专业简称+班级，如“计算机1802”" sqref="E1:E3 F1:F3"/>
  </dataValidations>
  <pageMargins left="0.393700787401575" right="0.393700787401575" top="0.748031496062992" bottom="0.748031496062992" header="0.31496062992126" footer="0.31496062992126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6"/>
  <sheetViews>
    <sheetView workbookViewId="0">
      <selection activeCell="E7" sqref="E7:E16"/>
    </sheetView>
  </sheetViews>
  <sheetFormatPr defaultColWidth="9" defaultRowHeight="14.25" outlineLevelCol="5"/>
  <cols>
    <col min="2" max="2" width="15" customWidth="1"/>
    <col min="4" max="4" width="14.625" customWidth="1"/>
    <col min="6" max="6" width="23.25" customWidth="1"/>
  </cols>
  <sheetData>
    <row r="1" ht="16.5" spans="2:6">
      <c r="B1" s="18">
        <v>2021060184</v>
      </c>
      <c r="C1" s="18" t="s">
        <v>25</v>
      </c>
      <c r="D1" s="6">
        <v>372.078</v>
      </c>
      <c r="E1">
        <v>1</v>
      </c>
      <c r="F1" s="4" t="s">
        <v>26</v>
      </c>
    </row>
    <row r="2" ht="16.5" spans="2:6">
      <c r="B2" s="2">
        <v>2021060181</v>
      </c>
      <c r="C2" s="2" t="s">
        <v>35</v>
      </c>
      <c r="D2" s="6">
        <v>347.41</v>
      </c>
      <c r="E2">
        <v>5</v>
      </c>
      <c r="F2" s="4" t="s">
        <v>26</v>
      </c>
    </row>
    <row r="3" ht="16.5" spans="2:6">
      <c r="B3" s="2">
        <v>2021060182</v>
      </c>
      <c r="C3" s="2" t="s">
        <v>41</v>
      </c>
      <c r="D3" s="6">
        <v>338</v>
      </c>
      <c r="E3">
        <v>9</v>
      </c>
      <c r="F3" s="4" t="s">
        <v>26</v>
      </c>
    </row>
    <row r="4" ht="16.5" spans="2:6">
      <c r="B4" s="2">
        <v>2021060183</v>
      </c>
      <c r="C4" s="2" t="s">
        <v>43</v>
      </c>
      <c r="D4" s="6">
        <v>336.088</v>
      </c>
      <c r="E4">
        <v>11</v>
      </c>
      <c r="F4" s="4" t="s">
        <v>26</v>
      </c>
    </row>
    <row r="5" ht="16.5" spans="2:6">
      <c r="B5" s="2">
        <v>2021060219</v>
      </c>
      <c r="C5" s="2" t="s">
        <v>49</v>
      </c>
      <c r="D5" s="6"/>
      <c r="F5" s="4" t="s">
        <v>26</v>
      </c>
    </row>
    <row r="6" ht="16.5" spans="2:6">
      <c r="B6" s="2">
        <v>2021060220</v>
      </c>
      <c r="C6" s="2" t="s">
        <v>50</v>
      </c>
      <c r="D6" s="6"/>
      <c r="F6" s="4" t="s">
        <v>26</v>
      </c>
    </row>
    <row r="7" ht="16.5" spans="2:6">
      <c r="B7" s="2">
        <v>2021060221</v>
      </c>
      <c r="C7" s="2" t="s">
        <v>42</v>
      </c>
      <c r="D7" s="6">
        <v>336.52</v>
      </c>
      <c r="E7">
        <v>10</v>
      </c>
      <c r="F7" s="4" t="s">
        <v>26</v>
      </c>
    </row>
    <row r="8" ht="16.5" spans="2:6">
      <c r="B8" s="2">
        <v>2021060222</v>
      </c>
      <c r="C8" s="2" t="s">
        <v>48</v>
      </c>
      <c r="D8" s="6">
        <v>331</v>
      </c>
      <c r="E8">
        <v>14</v>
      </c>
      <c r="F8" s="4" t="s">
        <v>26</v>
      </c>
    </row>
    <row r="9" ht="16.5" spans="2:6">
      <c r="B9" s="2">
        <v>2021060223</v>
      </c>
      <c r="C9" s="2" t="s">
        <v>36</v>
      </c>
      <c r="D9" s="6">
        <v>345.076</v>
      </c>
      <c r="E9">
        <v>6</v>
      </c>
      <c r="F9" s="4" t="s">
        <v>26</v>
      </c>
    </row>
    <row r="10" ht="16.5" spans="2:6">
      <c r="B10" s="2">
        <v>2021060224</v>
      </c>
      <c r="C10" s="2" t="s">
        <v>34</v>
      </c>
      <c r="D10" s="6">
        <v>351.142</v>
      </c>
      <c r="E10">
        <v>4</v>
      </c>
      <c r="F10" s="19" t="s">
        <v>26</v>
      </c>
    </row>
    <row r="11" ht="16.5" spans="2:6">
      <c r="B11" s="2">
        <v>2021060225</v>
      </c>
      <c r="C11" s="2" t="s">
        <v>44</v>
      </c>
      <c r="D11" s="6">
        <v>334.34</v>
      </c>
      <c r="E11">
        <v>12</v>
      </c>
      <c r="F11" s="4" t="s">
        <v>26</v>
      </c>
    </row>
    <row r="12" ht="16.5" spans="2:6">
      <c r="B12" s="2">
        <v>2021060226</v>
      </c>
      <c r="C12" s="2" t="s">
        <v>45</v>
      </c>
      <c r="D12" s="5">
        <v>334.128</v>
      </c>
      <c r="E12">
        <v>13</v>
      </c>
      <c r="F12" s="20" t="s">
        <v>26</v>
      </c>
    </row>
    <row r="13" ht="16.5" spans="2:6">
      <c r="B13" s="21">
        <v>2021060227</v>
      </c>
      <c r="C13" s="21" t="s">
        <v>27</v>
      </c>
      <c r="D13" s="6">
        <v>370.556</v>
      </c>
      <c r="E13">
        <v>2</v>
      </c>
      <c r="F13" s="4" t="s">
        <v>26</v>
      </c>
    </row>
    <row r="14" ht="16.5" spans="2:6">
      <c r="B14" s="2">
        <v>2021060228</v>
      </c>
      <c r="C14" s="2" t="s">
        <v>38</v>
      </c>
      <c r="D14" s="6">
        <v>341.8</v>
      </c>
      <c r="E14">
        <v>7</v>
      </c>
      <c r="F14" s="4" t="s">
        <v>26</v>
      </c>
    </row>
    <row r="15" ht="16.5" spans="2:6">
      <c r="B15" s="2">
        <v>2021060229</v>
      </c>
      <c r="C15" s="2" t="s">
        <v>30</v>
      </c>
      <c r="D15" s="6">
        <v>359.456</v>
      </c>
      <c r="E15">
        <v>3</v>
      </c>
      <c r="F15" s="4" t="s">
        <v>26</v>
      </c>
    </row>
    <row r="16" ht="16.5" spans="2:6">
      <c r="B16" s="2">
        <v>2021060230</v>
      </c>
      <c r="C16" s="2" t="s">
        <v>40</v>
      </c>
      <c r="D16" s="6">
        <v>338.894</v>
      </c>
      <c r="E16">
        <v>8</v>
      </c>
      <c r="F16" s="4" t="s">
        <v>26</v>
      </c>
    </row>
  </sheetData>
  <sortState ref="B2:F25">
    <sortCondition ref="B1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6" workbookViewId="0">
      <selection activeCell="K1" sqref="K1:K25"/>
    </sheetView>
  </sheetViews>
  <sheetFormatPr defaultColWidth="9" defaultRowHeight="14.25"/>
  <cols>
    <col min="1" max="1" width="14" customWidth="1"/>
    <col min="11" max="11" width="9" style="9"/>
  </cols>
  <sheetData>
    <row r="1" ht="28.5" spans="1:11">
      <c r="A1" s="10">
        <v>2021060170</v>
      </c>
      <c r="B1" s="11" t="s">
        <v>22</v>
      </c>
      <c r="C1" s="12">
        <v>2021</v>
      </c>
      <c r="D1" s="12" t="s">
        <v>51</v>
      </c>
      <c r="E1" s="13">
        <v>85.9</v>
      </c>
      <c r="F1" s="13">
        <v>89.6</v>
      </c>
      <c r="G1" s="13">
        <v>70</v>
      </c>
      <c r="H1" s="13">
        <v>80</v>
      </c>
      <c r="I1" s="13">
        <v>80.2</v>
      </c>
      <c r="J1" s="15">
        <v>405.77</v>
      </c>
      <c r="K1" s="16">
        <v>1</v>
      </c>
    </row>
    <row r="2" ht="28.5" spans="1:11">
      <c r="A2" s="10">
        <v>2021060171</v>
      </c>
      <c r="B2" s="11" t="s">
        <v>29</v>
      </c>
      <c r="C2" s="12">
        <v>2021</v>
      </c>
      <c r="D2" s="12" t="s">
        <v>51</v>
      </c>
      <c r="E2" s="14">
        <v>76.8</v>
      </c>
      <c r="F2" s="14">
        <v>56.832</v>
      </c>
      <c r="G2" s="14">
        <v>70</v>
      </c>
      <c r="H2" s="14">
        <v>80</v>
      </c>
      <c r="I2" s="14">
        <v>80</v>
      </c>
      <c r="J2" s="8">
        <v>363.632</v>
      </c>
      <c r="K2" s="16">
        <v>5</v>
      </c>
    </row>
    <row r="3" ht="28.5" spans="1:11">
      <c r="A3" s="10">
        <v>2021060172</v>
      </c>
      <c r="B3" s="11" t="s">
        <v>28</v>
      </c>
      <c r="C3" s="12">
        <v>2021</v>
      </c>
      <c r="D3" s="12" t="s">
        <v>51</v>
      </c>
      <c r="E3" s="13">
        <v>78.8</v>
      </c>
      <c r="F3" s="13">
        <v>58.18</v>
      </c>
      <c r="G3" s="13">
        <v>70</v>
      </c>
      <c r="H3" s="13">
        <v>80</v>
      </c>
      <c r="I3" s="13">
        <v>80</v>
      </c>
      <c r="J3" s="8">
        <v>366.98</v>
      </c>
      <c r="K3" s="17">
        <v>4</v>
      </c>
    </row>
    <row r="4" ht="28.5" spans="1:11">
      <c r="A4" s="10">
        <v>2021060173</v>
      </c>
      <c r="B4" s="11" t="s">
        <v>33</v>
      </c>
      <c r="C4" s="12">
        <v>2021</v>
      </c>
      <c r="D4" s="12" t="s">
        <v>51</v>
      </c>
      <c r="E4" s="14">
        <v>79</v>
      </c>
      <c r="F4" s="14">
        <v>42.384</v>
      </c>
      <c r="G4" s="14">
        <v>70</v>
      </c>
      <c r="H4" s="14">
        <v>80</v>
      </c>
      <c r="I4" s="14">
        <v>80</v>
      </c>
      <c r="J4" s="8">
        <v>351.384</v>
      </c>
      <c r="K4" s="17">
        <v>8</v>
      </c>
    </row>
    <row r="5" ht="28.5" spans="1:11">
      <c r="A5" s="10">
        <v>2021060181</v>
      </c>
      <c r="B5" s="11" t="s">
        <v>35</v>
      </c>
      <c r="C5" s="12">
        <v>2021</v>
      </c>
      <c r="D5" s="12" t="s">
        <v>51</v>
      </c>
      <c r="E5" s="14">
        <v>78.65</v>
      </c>
      <c r="F5" s="14">
        <v>38.56</v>
      </c>
      <c r="G5" s="14">
        <v>70</v>
      </c>
      <c r="H5" s="14">
        <v>80</v>
      </c>
      <c r="I5" s="14">
        <v>80.2</v>
      </c>
      <c r="J5" s="8">
        <v>347.41</v>
      </c>
      <c r="K5" s="17">
        <v>10</v>
      </c>
    </row>
    <row r="6" ht="28.5" spans="1:11">
      <c r="A6" s="10">
        <v>2021060182</v>
      </c>
      <c r="B6" s="11" t="s">
        <v>41</v>
      </c>
      <c r="C6" s="12">
        <v>2021</v>
      </c>
      <c r="D6" s="12" t="s">
        <v>51</v>
      </c>
      <c r="E6" s="14">
        <v>78.65</v>
      </c>
      <c r="F6" s="14">
        <v>26.95</v>
      </c>
      <c r="G6" s="14">
        <v>70</v>
      </c>
      <c r="H6" s="14">
        <v>80.2</v>
      </c>
      <c r="I6" s="14">
        <v>82.2</v>
      </c>
      <c r="J6" s="8">
        <v>338</v>
      </c>
      <c r="K6" s="17">
        <v>16</v>
      </c>
    </row>
    <row r="7" ht="28.5" spans="1:11">
      <c r="A7" s="10">
        <v>2021060183</v>
      </c>
      <c r="B7" s="11" t="s">
        <v>43</v>
      </c>
      <c r="C7" s="12">
        <v>2021</v>
      </c>
      <c r="D7" s="12" t="s">
        <v>51</v>
      </c>
      <c r="E7" s="14">
        <v>78.8</v>
      </c>
      <c r="F7" s="14">
        <v>24.288</v>
      </c>
      <c r="G7" s="14">
        <v>71</v>
      </c>
      <c r="H7" s="14">
        <v>80</v>
      </c>
      <c r="I7" s="14">
        <v>80</v>
      </c>
      <c r="J7" s="8">
        <v>336.088</v>
      </c>
      <c r="K7" s="17">
        <v>18</v>
      </c>
    </row>
    <row r="8" ht="28.5" spans="1:11">
      <c r="A8" s="10">
        <v>2021060184</v>
      </c>
      <c r="B8" s="11" t="s">
        <v>25</v>
      </c>
      <c r="C8" s="12">
        <v>2021</v>
      </c>
      <c r="D8" s="12" t="s">
        <v>51</v>
      </c>
      <c r="E8" s="14">
        <v>76.45</v>
      </c>
      <c r="F8" s="14">
        <v>65.628</v>
      </c>
      <c r="G8" s="14">
        <v>70</v>
      </c>
      <c r="H8" s="14">
        <v>80</v>
      </c>
      <c r="I8" s="14">
        <v>80</v>
      </c>
      <c r="J8" s="8">
        <v>372.078</v>
      </c>
      <c r="K8" s="17">
        <v>2</v>
      </c>
    </row>
    <row r="9" ht="28.5" spans="1:11">
      <c r="A9" s="10">
        <v>2021060185</v>
      </c>
      <c r="B9" s="11" t="s">
        <v>39</v>
      </c>
      <c r="C9" s="12">
        <v>2021</v>
      </c>
      <c r="D9" s="12" t="s">
        <v>51</v>
      </c>
      <c r="E9" s="14">
        <v>78.9</v>
      </c>
      <c r="F9" s="14">
        <v>32.621</v>
      </c>
      <c r="G9" s="14">
        <v>70</v>
      </c>
      <c r="H9" s="14">
        <v>80</v>
      </c>
      <c r="I9" s="14">
        <v>80</v>
      </c>
      <c r="J9" s="8">
        <v>341.521</v>
      </c>
      <c r="K9" s="17">
        <v>14</v>
      </c>
    </row>
    <row r="10" ht="28.5" spans="1:11">
      <c r="A10" s="10">
        <v>2021060186</v>
      </c>
      <c r="B10" s="11" t="s">
        <v>37</v>
      </c>
      <c r="C10" s="12">
        <v>2021</v>
      </c>
      <c r="D10" s="12" t="s">
        <v>51</v>
      </c>
      <c r="E10" s="14">
        <v>76.7</v>
      </c>
      <c r="F10" s="14">
        <v>37.9</v>
      </c>
      <c r="G10" s="14">
        <v>70</v>
      </c>
      <c r="H10" s="14">
        <v>80</v>
      </c>
      <c r="I10" s="14">
        <v>81.2</v>
      </c>
      <c r="J10" s="8">
        <v>344.8</v>
      </c>
      <c r="K10" s="17">
        <v>12</v>
      </c>
    </row>
    <row r="11" ht="28.5" spans="1:11">
      <c r="A11" s="10">
        <v>2021060187</v>
      </c>
      <c r="B11" s="11" t="s">
        <v>46</v>
      </c>
      <c r="C11" s="12">
        <v>2021</v>
      </c>
      <c r="D11" s="12" t="s">
        <v>51</v>
      </c>
      <c r="E11" s="14">
        <v>77.2</v>
      </c>
      <c r="F11" s="14">
        <v>25.094</v>
      </c>
      <c r="G11" s="14">
        <v>70</v>
      </c>
      <c r="H11" s="14">
        <v>80</v>
      </c>
      <c r="I11" s="14">
        <v>80</v>
      </c>
      <c r="J11" s="8">
        <v>332.294</v>
      </c>
      <c r="K11" s="16">
        <v>21</v>
      </c>
    </row>
    <row r="12" ht="28.5" spans="1:11">
      <c r="A12" s="10">
        <v>2021060219</v>
      </c>
      <c r="B12" s="11" t="s">
        <v>49</v>
      </c>
      <c r="C12" s="12">
        <v>2021</v>
      </c>
      <c r="D12" s="12" t="s">
        <v>51</v>
      </c>
      <c r="E12" s="14"/>
      <c r="F12" s="14"/>
      <c r="G12" s="14"/>
      <c r="H12" s="14"/>
      <c r="I12" s="14"/>
      <c r="J12" s="8"/>
      <c r="K12" s="17"/>
    </row>
    <row r="13" ht="28.5" spans="1:11">
      <c r="A13" s="10">
        <v>2021060220</v>
      </c>
      <c r="B13" s="11" t="s">
        <v>50</v>
      </c>
      <c r="C13" s="12">
        <v>2021</v>
      </c>
      <c r="D13" s="12" t="s">
        <v>51</v>
      </c>
      <c r="E13" s="14"/>
      <c r="F13" s="14"/>
      <c r="G13" s="14"/>
      <c r="H13" s="14"/>
      <c r="I13" s="14"/>
      <c r="J13" s="8"/>
      <c r="K13" s="16"/>
    </row>
    <row r="14" ht="28.5" spans="1:11">
      <c r="A14" s="10">
        <v>2021060221</v>
      </c>
      <c r="B14" s="11" t="s">
        <v>42</v>
      </c>
      <c r="C14" s="12">
        <v>2021</v>
      </c>
      <c r="D14" s="12" t="s">
        <v>51</v>
      </c>
      <c r="E14" s="14">
        <v>78.8</v>
      </c>
      <c r="F14" s="14">
        <v>25.22</v>
      </c>
      <c r="G14" s="14">
        <v>71</v>
      </c>
      <c r="H14" s="14">
        <v>80.5</v>
      </c>
      <c r="I14" s="14">
        <v>81</v>
      </c>
      <c r="J14" s="8">
        <v>336.52</v>
      </c>
      <c r="K14" s="16">
        <v>17</v>
      </c>
    </row>
    <row r="15" ht="28.5" spans="1:11">
      <c r="A15" s="10">
        <v>2021060222</v>
      </c>
      <c r="B15" s="11" t="s">
        <v>48</v>
      </c>
      <c r="C15" s="12">
        <v>2021</v>
      </c>
      <c r="D15" s="12" t="s">
        <v>51</v>
      </c>
      <c r="E15" s="14">
        <v>75.8</v>
      </c>
      <c r="F15" s="14">
        <v>25.2</v>
      </c>
      <c r="G15" s="14">
        <v>70</v>
      </c>
      <c r="H15" s="14">
        <v>80</v>
      </c>
      <c r="I15" s="14">
        <v>80</v>
      </c>
      <c r="J15" s="8">
        <v>331</v>
      </c>
      <c r="K15" s="16">
        <v>23</v>
      </c>
    </row>
    <row r="16" ht="28.5" spans="1:11">
      <c r="A16" s="10">
        <v>2021060223</v>
      </c>
      <c r="B16" s="11" t="s">
        <v>36</v>
      </c>
      <c r="C16" s="12">
        <v>2021</v>
      </c>
      <c r="D16" s="12" t="s">
        <v>51</v>
      </c>
      <c r="E16" s="14">
        <v>80.45</v>
      </c>
      <c r="F16" s="14">
        <v>33.63</v>
      </c>
      <c r="G16" s="14">
        <v>70</v>
      </c>
      <c r="H16" s="14">
        <v>80</v>
      </c>
      <c r="I16" s="14">
        <v>80.5</v>
      </c>
      <c r="J16" s="8">
        <v>345.076</v>
      </c>
      <c r="K16" s="16">
        <v>11</v>
      </c>
    </row>
    <row r="17" ht="28.5" spans="1:11">
      <c r="A17" s="10">
        <v>2021060224</v>
      </c>
      <c r="B17" s="11" t="s">
        <v>34</v>
      </c>
      <c r="C17" s="12">
        <v>2021</v>
      </c>
      <c r="D17" s="12" t="s">
        <v>51</v>
      </c>
      <c r="E17" s="14">
        <v>75.7</v>
      </c>
      <c r="F17" s="14">
        <v>45.424</v>
      </c>
      <c r="G17" s="14">
        <v>70</v>
      </c>
      <c r="H17" s="14">
        <v>80</v>
      </c>
      <c r="I17" s="14">
        <v>80</v>
      </c>
      <c r="J17" s="8">
        <v>351.142</v>
      </c>
      <c r="K17" s="16">
        <v>9</v>
      </c>
    </row>
    <row r="18" ht="28.5" spans="1:11">
      <c r="A18" s="10">
        <v>2021060225</v>
      </c>
      <c r="B18" s="11" t="s">
        <v>44</v>
      </c>
      <c r="C18" s="12">
        <v>2021</v>
      </c>
      <c r="D18" s="12" t="s">
        <v>51</v>
      </c>
      <c r="E18" s="14">
        <v>79.25</v>
      </c>
      <c r="F18" s="14">
        <v>25.09</v>
      </c>
      <c r="G18" s="14">
        <v>70</v>
      </c>
      <c r="H18" s="14">
        <v>80</v>
      </c>
      <c r="I18" s="14">
        <v>80</v>
      </c>
      <c r="J18" s="8">
        <v>334.34</v>
      </c>
      <c r="K18" s="16">
        <v>19</v>
      </c>
    </row>
    <row r="19" ht="28.5" spans="1:11">
      <c r="A19" s="10">
        <v>2021060226</v>
      </c>
      <c r="B19" s="11" t="s">
        <v>45</v>
      </c>
      <c r="C19" s="12">
        <v>2021</v>
      </c>
      <c r="D19" s="12" t="s">
        <v>51</v>
      </c>
      <c r="E19" s="14">
        <v>78.55</v>
      </c>
      <c r="F19" s="14">
        <v>25.578</v>
      </c>
      <c r="G19" s="14">
        <v>70</v>
      </c>
      <c r="H19" s="14">
        <v>80</v>
      </c>
      <c r="I19" s="14">
        <v>80</v>
      </c>
      <c r="J19" s="8">
        <f>SUM(E19:I19)</f>
        <v>334.128</v>
      </c>
      <c r="K19" s="17">
        <v>20</v>
      </c>
    </row>
    <row r="20" ht="28.5" spans="1:11">
      <c r="A20" s="10">
        <v>2021060227</v>
      </c>
      <c r="B20" s="11" t="s">
        <v>27</v>
      </c>
      <c r="C20" s="12">
        <v>2021</v>
      </c>
      <c r="D20" s="12" t="s">
        <v>51</v>
      </c>
      <c r="E20" s="14">
        <v>78.8</v>
      </c>
      <c r="F20" s="14">
        <v>59.56</v>
      </c>
      <c r="G20" s="14">
        <v>70</v>
      </c>
      <c r="H20" s="14">
        <v>80.2</v>
      </c>
      <c r="I20" s="14">
        <v>82</v>
      </c>
      <c r="J20" s="8">
        <v>370.556</v>
      </c>
      <c r="K20" s="16">
        <v>3</v>
      </c>
    </row>
    <row r="21" ht="28.5" spans="1:11">
      <c r="A21" s="10">
        <v>2021060228</v>
      </c>
      <c r="B21" s="11" t="s">
        <v>38</v>
      </c>
      <c r="C21" s="12">
        <v>2021</v>
      </c>
      <c r="D21" s="12" t="s">
        <v>51</v>
      </c>
      <c r="E21" s="14">
        <v>79</v>
      </c>
      <c r="F21" s="14">
        <v>32.8</v>
      </c>
      <c r="G21" s="14">
        <v>70</v>
      </c>
      <c r="H21" s="14">
        <v>80</v>
      </c>
      <c r="I21" s="14">
        <v>80</v>
      </c>
      <c r="J21" s="8">
        <v>341.8</v>
      </c>
      <c r="K21" s="16">
        <v>13</v>
      </c>
    </row>
    <row r="22" ht="28.5" spans="1:11">
      <c r="A22" s="10">
        <v>2021060229</v>
      </c>
      <c r="B22" s="11" t="s">
        <v>30</v>
      </c>
      <c r="C22" s="12">
        <v>2021</v>
      </c>
      <c r="D22" s="12" t="s">
        <v>51</v>
      </c>
      <c r="E22" s="14">
        <v>76.9</v>
      </c>
      <c r="F22" s="14">
        <v>47.06</v>
      </c>
      <c r="G22" s="14">
        <v>75</v>
      </c>
      <c r="H22" s="14">
        <v>80.5</v>
      </c>
      <c r="I22" s="14">
        <v>80</v>
      </c>
      <c r="J22" s="8">
        <v>359.456</v>
      </c>
      <c r="K22" s="17">
        <v>6</v>
      </c>
    </row>
    <row r="23" ht="28.5" spans="1:11">
      <c r="A23" s="10">
        <v>2021060230</v>
      </c>
      <c r="B23" s="11" t="s">
        <v>40</v>
      </c>
      <c r="C23" s="12">
        <v>2021</v>
      </c>
      <c r="D23" s="12" t="s">
        <v>51</v>
      </c>
      <c r="E23" s="14">
        <v>79</v>
      </c>
      <c r="F23" s="14">
        <v>25.29</v>
      </c>
      <c r="G23" s="14">
        <v>70</v>
      </c>
      <c r="H23" s="14">
        <v>80</v>
      </c>
      <c r="I23" s="14">
        <v>84.6</v>
      </c>
      <c r="J23" s="8">
        <v>338.894</v>
      </c>
      <c r="K23" s="16">
        <v>15</v>
      </c>
    </row>
    <row r="24" ht="28.5" spans="1:11">
      <c r="A24" s="10">
        <v>2021060231</v>
      </c>
      <c r="B24" s="11" t="s">
        <v>47</v>
      </c>
      <c r="C24" s="12">
        <v>2021</v>
      </c>
      <c r="D24" s="12" t="s">
        <v>51</v>
      </c>
      <c r="E24" s="14">
        <v>76.1</v>
      </c>
      <c r="F24" s="14">
        <v>25.286</v>
      </c>
      <c r="G24" s="14">
        <v>70</v>
      </c>
      <c r="H24" s="14">
        <v>80</v>
      </c>
      <c r="I24" s="14">
        <v>80.2</v>
      </c>
      <c r="J24" s="8">
        <v>331.586</v>
      </c>
      <c r="K24" s="17">
        <v>22</v>
      </c>
    </row>
    <row r="25" ht="28.5" spans="1:11">
      <c r="A25" s="10">
        <v>2021060232</v>
      </c>
      <c r="B25" s="11" t="s">
        <v>31</v>
      </c>
      <c r="C25" s="12">
        <v>2021</v>
      </c>
      <c r="D25" s="12" t="s">
        <v>51</v>
      </c>
      <c r="E25" s="14">
        <v>81.8</v>
      </c>
      <c r="F25" s="14">
        <v>46.522</v>
      </c>
      <c r="G25" s="14">
        <v>70</v>
      </c>
      <c r="H25" s="14">
        <v>80</v>
      </c>
      <c r="I25" s="14">
        <v>80.4</v>
      </c>
      <c r="J25" s="8">
        <v>358.722</v>
      </c>
      <c r="K25" s="16">
        <v>7</v>
      </c>
    </row>
  </sheetData>
  <sortState ref="A2:K25">
    <sortCondition ref="A6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E1" sqref="E1:E4"/>
    </sheetView>
  </sheetViews>
  <sheetFormatPr defaultColWidth="9" defaultRowHeight="14.25" outlineLevelRow="6" outlineLevelCol="5"/>
  <cols>
    <col min="2" max="2" width="15.375" customWidth="1"/>
    <col min="4" max="4" width="10.875" customWidth="1"/>
  </cols>
  <sheetData>
    <row r="1" ht="17.25" spans="2:6">
      <c r="B1" s="2">
        <v>2021060170</v>
      </c>
      <c r="C1" s="2" t="s">
        <v>22</v>
      </c>
      <c r="D1" s="3">
        <v>405.77</v>
      </c>
      <c r="E1">
        <v>1</v>
      </c>
      <c r="F1" s="4" t="s">
        <v>24</v>
      </c>
    </row>
    <row r="2" ht="16.5" spans="2:6">
      <c r="B2" s="2">
        <v>2021060171</v>
      </c>
      <c r="C2" s="2" t="s">
        <v>29</v>
      </c>
      <c r="D2" s="5">
        <v>363.632</v>
      </c>
      <c r="E2">
        <v>3</v>
      </c>
      <c r="F2" s="4" t="s">
        <v>24</v>
      </c>
    </row>
    <row r="3" ht="16.5" spans="2:6">
      <c r="B3" s="2">
        <v>2021060172</v>
      </c>
      <c r="C3" s="2" t="s">
        <v>28</v>
      </c>
      <c r="D3" s="6">
        <v>366.98</v>
      </c>
      <c r="E3">
        <v>2</v>
      </c>
      <c r="F3" s="4" t="s">
        <v>24</v>
      </c>
    </row>
    <row r="4" ht="16.5" spans="2:6">
      <c r="B4" s="2">
        <v>2021060173</v>
      </c>
      <c r="C4" s="2" t="s">
        <v>33</v>
      </c>
      <c r="D4" s="7">
        <v>351.384</v>
      </c>
      <c r="E4">
        <v>4</v>
      </c>
      <c r="F4" s="4" t="s">
        <v>24</v>
      </c>
    </row>
    <row r="5" ht="15.75" spans="2:6">
      <c r="B5" s="2">
        <v>2021060185</v>
      </c>
      <c r="C5" s="2" t="s">
        <v>39</v>
      </c>
      <c r="D5" s="8">
        <v>341.521</v>
      </c>
      <c r="E5">
        <v>6</v>
      </c>
      <c r="F5" s="4" t="s">
        <v>24</v>
      </c>
    </row>
    <row r="6" ht="16.5" spans="2:6">
      <c r="B6" s="2">
        <v>2021060186</v>
      </c>
      <c r="C6" s="2" t="s">
        <v>37</v>
      </c>
      <c r="D6" s="6">
        <v>344.8</v>
      </c>
      <c r="E6">
        <v>5</v>
      </c>
      <c r="F6" s="4" t="s">
        <v>24</v>
      </c>
    </row>
    <row r="7" ht="16.5" spans="2:6">
      <c r="B7" s="2">
        <v>2021060187</v>
      </c>
      <c r="C7" s="2" t="s">
        <v>46</v>
      </c>
      <c r="D7" s="6">
        <v>332.294</v>
      </c>
      <c r="E7">
        <v>7</v>
      </c>
      <c r="F7" s="4" t="s">
        <v>24</v>
      </c>
    </row>
  </sheetData>
  <sortState ref="B2:F7">
    <sortCondition ref="B1"/>
  </sortState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4.2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4.2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研究生综合测评成绩汇总表</vt:lpstr>
      <vt:lpstr>Sheet1</vt:lpstr>
      <vt:lpstr>Sheet5</vt:lpstr>
      <vt:lpstr>Sheet4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糖糖糖糖</cp:lastModifiedBy>
  <dcterms:created xsi:type="dcterms:W3CDTF">2022-11-22T08:21:00Z</dcterms:created>
  <cp:lastPrinted>2022-11-23T09:00:00Z</cp:lastPrinted>
  <dcterms:modified xsi:type="dcterms:W3CDTF">2022-11-28T01:15:03Z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AA8AFEC3587F472D86B1BE2C645CBD00</vt:lpwstr>
  </property>
  <property fmtid="{D5CDD505-2E9C-101B-9397-08002B2CF9AE}" pid="3" name="KSOProductBuildVer">
    <vt:lpwstr>2052-11.1.0.12763</vt:lpwstr>
  </property>
</Properties>
</file>